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pucheu\Desktop\2023\"/>
    </mc:Choice>
  </mc:AlternateContent>
  <xr:revisionPtr revIDLastSave="0" documentId="8_{17068A19-16CE-486E-A84C-A4CC0781BC3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Noviembre" sheetId="1" r:id="rId1"/>
  </sheets>
  <definedNames>
    <definedName name="_xlnm.Print_Area" localSheetId="0">Noviembre!$A$1:$D$44</definedName>
  </definedNames>
  <calcPr calcId="181029"/>
</workbook>
</file>

<file path=xl/calcChain.xml><?xml version="1.0" encoding="utf-8"?>
<calcChain xmlns="http://schemas.openxmlformats.org/spreadsheetml/2006/main">
  <c r="D17" i="1" l="1"/>
  <c r="D30" i="1" l="1"/>
  <c r="D26" i="1" l="1"/>
  <c r="D18" i="1"/>
  <c r="D14" i="1"/>
  <c r="D20" i="1" l="1"/>
  <c r="D32" i="1" s="1"/>
  <c r="D34" i="1" l="1"/>
  <c r="D36" i="1" s="1"/>
</calcChain>
</file>

<file path=xl/sharedStrings.xml><?xml version="1.0" encoding="utf-8"?>
<sst xmlns="http://schemas.openxmlformats.org/spreadsheetml/2006/main" count="21" uniqueCount="21">
  <si>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</si>
  <si>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</si>
  <si>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</si>
  <si>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</si>
  <si>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</si>
  <si>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</si>
  <si>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</si>
  <si>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</si>
  <si>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</si>
  <si>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</si>
  <si>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</si>
  <si>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</si>
  <si>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</si>
  <si>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</si>
  <si>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</si>
  <si>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</si>
  <si>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</si>
  <si>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PASIVOS NO CORRIENTES</t>
  </si>
  <si>
    <t>TOTAL DE PASIVOS NO CORRIENTES</t>
  </si>
  <si>
    <t>CUENTA POR PAGAR CORTO PLAZO</t>
  </si>
  <si>
    <t>AL 31 DE DICIEMBRE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</si>
</sst>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43" fontId="3" fillId="0" borderId="3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</xdr:rowOff>
    </xdr:from>
    <xdr:to>
      <xdr:col>3</xdr:col>
      <xdr:colOff>1261241</xdr:colOff>
      <xdr:row>43</xdr:row>
      <xdr:rowOff>164224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9643242"/>
          <a:ext cx="6069724" cy="7554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		                                APROBADO</a:t>
          </a:r>
          <a:endParaRPr lang="en-US" sz="1200" b="1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		                        	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Encargado Financiero		                  Director Administrativo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2207173</xdr:colOff>
      <xdr:row>0</xdr:row>
      <xdr:rowOff>45983</xdr:rowOff>
    </xdr:from>
    <xdr:to>
      <xdr:col>0</xdr:col>
      <xdr:colOff>3987362</xdr:colOff>
      <xdr:row>5</xdr:row>
      <xdr:rowOff>13093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438E06-54B9-4576-9341-B0D1EEEBC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7173" y="45983"/>
          <a:ext cx="1780189" cy="114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zoomScale="145" zoomScaleNormal="145" workbookViewId="0">
      <selection activeCell="F3" sqref="F3"/>
    </sheetView>
  </sheetViews>
  <sheetFormatPr baseColWidth="10" defaultColWidth="11.42578125" defaultRowHeight="15.75" x14ac:dyDescent="0.2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 x14ac:dyDescent="0.25">
      <c r="A1" s="13"/>
      <c r="B1" s="13"/>
      <c r="C1" s="13"/>
      <c r="D1" s="13"/>
    </row>
    <row r="2" spans="1:6" ht="18.75" x14ac:dyDescent="0.25">
      <c r="A2" s="2"/>
      <c r="B2" s="2"/>
      <c r="C2" s="2"/>
      <c r="D2" s="2"/>
    </row>
    <row r="3" spans="1:6" ht="18.75" x14ac:dyDescent="0.25">
      <c r="A3" s="2"/>
      <c r="B3" s="2"/>
      <c r="C3" s="2"/>
      <c r="D3" s="2"/>
    </row>
    <row r="4" spans="1:6" ht="18.75" x14ac:dyDescent="0.25">
      <c r="A4" s="13"/>
      <c r="B4" s="13"/>
      <c r="C4" s="13"/>
      <c r="D4" s="13"/>
    </row>
    <row r="5" spans="1:6" ht="18.75" x14ac:dyDescent="0.25">
      <c r="A5" s="2"/>
      <c r="B5" s="2"/>
      <c r="C5" s="2"/>
      <c r="D5" s="2"/>
    </row>
    <row r="6" spans="1:6" x14ac:dyDescent="0.25">
      <c r="A6" s="12" t="s">
        <v>16</v>
      </c>
      <c r="B6" s="12"/>
      <c r="C6" s="12"/>
      <c r="D6" s="12"/>
    </row>
    <row r="7" spans="1:6" x14ac:dyDescent="0.25">
      <c r="A7" s="12" t="s">
        <v>20</v>
      </c>
      <c r="B7" s="12"/>
      <c r="C7" s="12"/>
      <c r="D7" s="12"/>
    </row>
    <row r="8" spans="1:6" x14ac:dyDescent="0.25">
      <c r="A8" s="12" t="s">
        <v>0</v>
      </c>
      <c r="B8" s="12"/>
      <c r="C8" s="12"/>
      <c r="D8" s="12"/>
    </row>
    <row r="10" spans="1:6" ht="18" customHeight="1" x14ac:dyDescent="0.25">
      <c r="A10" s="3" t="s">
        <v>1</v>
      </c>
    </row>
    <row r="11" spans="1:6" ht="18" customHeight="1" x14ac:dyDescent="0.25">
      <c r="A11" s="3"/>
    </row>
    <row r="12" spans="1:6" ht="18" customHeight="1" x14ac:dyDescent="0.25">
      <c r="A12" s="3" t="s">
        <v>2</v>
      </c>
    </row>
    <row r="13" spans="1:6" ht="18" customHeight="1" x14ac:dyDescent="0.25">
      <c r="A13" s="1" t="s">
        <v>3</v>
      </c>
      <c r="D13" s="4">
        <v>40084926.659999996</v>
      </c>
      <c r="F13" s="8"/>
    </row>
    <row r="14" spans="1:6" ht="18" customHeight="1" x14ac:dyDescent="0.25">
      <c r="A14" s="3" t="s">
        <v>4</v>
      </c>
      <c r="B14" s="3"/>
      <c r="D14" s="5">
        <f>+D13</f>
        <v>40084926.659999996</v>
      </c>
    </row>
    <row r="15" spans="1:6" ht="18" customHeight="1" x14ac:dyDescent="0.25"/>
    <row r="16" spans="1:6" ht="18" customHeight="1" x14ac:dyDescent="0.25">
      <c r="A16" s="3" t="s">
        <v>5</v>
      </c>
    </row>
    <row r="17" spans="1:6" ht="18" customHeight="1" x14ac:dyDescent="0.25">
      <c r="A17" s="1" t="s">
        <v>15</v>
      </c>
      <c r="D17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+713927.95+1270165.36+184257.59+203120.01+642178.99+152281.28+179039.76+891584.2+300533.39+2688004.6+2475952.23+557030.08+748288.94+4336886.86+6080.7+523438.54+2414767.71+287815.3+1463145.22+1077088.22+1253912.78+657831.98+9628575.64+1149111.02+4073757.66+600433.13+493092.03+12438+2706913.37+21873+12300+705900.78+26094+150745.42+90+120666.8+16166+16454+199568.68+248224.79+265083.86+1049253.05+856121.47+1088783.05+37415459.55+2374973.02+1163480+940601.6+1633346+2513986.83+177208.52+169772.5+164795.8+91760.34+1503543.26+63648+167019.39+10960099.1</f>
        <v>380455768.07999998</v>
      </c>
      <c r="F17" s="8"/>
    </row>
    <row r="18" spans="1:6" ht="18" customHeight="1" x14ac:dyDescent="0.25">
      <c r="A18" s="3" t="s">
        <v>6</v>
      </c>
      <c r="B18" s="3"/>
      <c r="D18" s="5">
        <f>SUM(D17:D17)</f>
        <v>380455768.07999998</v>
      </c>
    </row>
    <row r="19" spans="1:6" ht="18" customHeight="1" x14ac:dyDescent="0.25"/>
    <row r="20" spans="1:6" ht="18" customHeight="1" thickBot="1" x14ac:dyDescent="0.3">
      <c r="A20" s="3" t="s">
        <v>7</v>
      </c>
      <c r="D20" s="6">
        <f>+D14+D18</f>
        <v>420540694.74000001</v>
      </c>
    </row>
    <row r="21" spans="1:6" ht="26.25" customHeight="1" thickTop="1" x14ac:dyDescent="0.25"/>
    <row r="22" spans="1:6" ht="18" customHeight="1" x14ac:dyDescent="0.25">
      <c r="A22" s="3" t="s">
        <v>8</v>
      </c>
    </row>
    <row r="23" spans="1:6" ht="23.25" customHeight="1" x14ac:dyDescent="0.25"/>
    <row r="24" spans="1:6" ht="18" customHeight="1" x14ac:dyDescent="0.25">
      <c r="A24" s="3" t="s">
        <v>9</v>
      </c>
    </row>
    <row r="25" spans="1:6" ht="18" customHeight="1" x14ac:dyDescent="0.25">
      <c r="A25" s="1" t="s">
        <v>19</v>
      </c>
      <c r="D25" s="4">
        <v>3450220.54</v>
      </c>
      <c r="E25" s="4"/>
      <c r="F25" s="9"/>
    </row>
    <row r="26" spans="1:6" ht="18" customHeight="1" x14ac:dyDescent="0.25">
      <c r="A26" s="3" t="s">
        <v>10</v>
      </c>
      <c r="B26" s="3"/>
      <c r="D26" s="5">
        <f>SUM(D25:D25)</f>
        <v>3450220.54</v>
      </c>
    </row>
    <row r="27" spans="1:6" ht="18" customHeight="1" x14ac:dyDescent="0.25">
      <c r="A27" s="3"/>
      <c r="B27" s="3"/>
      <c r="D27" s="7"/>
    </row>
    <row r="28" spans="1:6" ht="18" customHeight="1" x14ac:dyDescent="0.25">
      <c r="A28" s="3" t="s">
        <v>17</v>
      </c>
      <c r="B28" s="3"/>
      <c r="D28" s="7"/>
    </row>
    <row r="29" spans="1:6" ht="18" customHeight="1" x14ac:dyDescent="0.25">
      <c r="D29" s="11"/>
    </row>
    <row r="30" spans="1:6" ht="18" customHeight="1" x14ac:dyDescent="0.25">
      <c r="A30" s="3" t="s">
        <v>18</v>
      </c>
      <c r="D30" s="10">
        <f>D29</f>
        <v>0</v>
      </c>
    </row>
    <row r="31" spans="1:6" ht="18" customHeight="1" x14ac:dyDescent="0.25">
      <c r="A31" s="3"/>
    </row>
    <row r="32" spans="1:6" ht="18" customHeight="1" x14ac:dyDescent="0.25">
      <c r="A32" s="1" t="s">
        <v>11</v>
      </c>
      <c r="D32" s="4">
        <f>D20-D26</f>
        <v>417090474.19999999</v>
      </c>
    </row>
    <row r="33" spans="1:4" ht="18" customHeight="1" x14ac:dyDescent="0.25">
      <c r="A33" s="1" t="s">
        <v>12</v>
      </c>
      <c r="D33" s="4">
        <v>0</v>
      </c>
    </row>
    <row r="34" spans="1:4" ht="18" customHeight="1" x14ac:dyDescent="0.25">
      <c r="A34" s="3" t="s">
        <v>14</v>
      </c>
      <c r="B34" s="3"/>
      <c r="D34" s="5">
        <f>SUM(D32:D33)</f>
        <v>417090474.19999999</v>
      </c>
    </row>
    <row r="35" spans="1:4" ht="18" customHeight="1" x14ac:dyDescent="0.25">
      <c r="A35" s="3"/>
      <c r="B35" s="3"/>
      <c r="D35" s="7"/>
    </row>
    <row r="36" spans="1:4" ht="21.75" customHeight="1" thickBot="1" x14ac:dyDescent="0.3">
      <c r="A36" s="3" t="s">
        <v>13</v>
      </c>
      <c r="B36" s="3"/>
      <c r="D36" s="6">
        <f>D26+D34</f>
        <v>420540694.74000001</v>
      </c>
    </row>
    <row r="37" spans="1:4" ht="21.75" customHeight="1" thickTop="1" x14ac:dyDescent="0.25">
      <c r="A37" s="3"/>
      <c r="B37" s="3"/>
      <c r="D37" s="7"/>
    </row>
    <row r="38" spans="1:4" ht="21.75" customHeight="1" x14ac:dyDescent="0.25">
      <c r="A38" s="3"/>
      <c r="B38" s="3"/>
      <c r="D38" s="7"/>
    </row>
    <row r="39" spans="1:4" ht="18" customHeight="1" x14ac:dyDescent="0.25">
      <c r="A39" s="3"/>
      <c r="B39" s="3"/>
      <c r="D39" s="7"/>
    </row>
    <row r="40" spans="1:4" ht="18" customHeight="1" x14ac:dyDescent="0.25"/>
    <row r="46" spans="1:4" x14ac:dyDescent="0.25">
      <c r="A46" s="3"/>
    </row>
    <row r="49" spans="1:1" x14ac:dyDescent="0.25">
      <c r="A49" s="3"/>
    </row>
  </sheetData>
  <mergeCells count="5">
    <mergeCell ref="A8:D8"/>
    <mergeCell ref="A1:D1"/>
    <mergeCell ref="A4:D4"/>
    <mergeCell ref="A6:D6"/>
    <mergeCell ref="A7:D7"/>
  </mergeCells>
  <printOptions horizontalCentered="1"/>
  <pageMargins left="0.70866141732283505" right="0.70866141732283505" top="0.42" bottom="0.74803149606299202" header="0.196850393700787" footer="0.196850393700787"/>
  <pageSetup scale="90" orientation="portrait" horizontalDpi="4294967295" verticalDpi="4294967295" r:id="rId1"/>
  <rowBreaks count="1" manualBreakCount="1">
    <brk id="5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Company>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Luis Manuel Pucheu Cordero</cp:lastModifiedBy>
  <cp:lastPrinted>2023-01-10T18:22:55Z</cp:lastPrinted>
  <dcterms:created xsi:type="dcterms:W3CDTF">2013-08-12T15:26:54Z</dcterms:created>
  <dcterms:modified xsi:type="dcterms:W3CDTF">2023-01-10T20:39:05Z</dcterms:modified>
</cp:coreProperties>
</file>